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lagen\D32302-Team681\Träger-Team\6_Maßnahmen (AGH, BaE, Dritte, TM, SWL usw.)\§ 16d SGBII - Arbeitsgelegenheiten AGH\AGH-MAE\AGH 2021\2_Vordrucke\"/>
    </mc:Choice>
  </mc:AlternateContent>
  <bookViews>
    <workbookView xWindow="0" yWindow="0" windowWidth="23040" windowHeight="8688"/>
  </bookViews>
  <sheets>
    <sheet name="Vordruck" sheetId="4" r:id="rId1"/>
  </sheets>
  <definedNames>
    <definedName name="_xlnm.Print_Area" localSheetId="0">Vordruck!$A$1:$S$89</definedName>
    <definedName name="_xlnm.Print_Titles" localSheetId="0">Vordruck!$50:$51</definedName>
  </definedNames>
  <calcPr calcId="162913"/>
</workbook>
</file>

<file path=xl/calcChain.xml><?xml version="1.0" encoding="utf-8"?>
<calcChain xmlns="http://schemas.openxmlformats.org/spreadsheetml/2006/main">
  <c r="I52" i="4" l="1"/>
  <c r="I87" i="4" s="1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H87" i="4"/>
  <c r="D20" i="4"/>
  <c r="O55" i="4"/>
  <c r="Q55" i="4"/>
  <c r="O56" i="4"/>
  <c r="Q56" i="4"/>
  <c r="O53" i="4"/>
  <c r="Q53" i="4"/>
  <c r="O54" i="4"/>
  <c r="Q54" i="4" s="1"/>
  <c r="O57" i="4"/>
  <c r="Q57" i="4" s="1"/>
  <c r="O58" i="4"/>
  <c r="Q58" i="4"/>
  <c r="O59" i="4"/>
  <c r="Q59" i="4" s="1"/>
  <c r="O60" i="4"/>
  <c r="Q60" i="4"/>
  <c r="O61" i="4"/>
  <c r="Q61" i="4" s="1"/>
  <c r="O62" i="4"/>
  <c r="Q62" i="4"/>
  <c r="O63" i="4"/>
  <c r="Q63" i="4" s="1"/>
  <c r="O64" i="4"/>
  <c r="O65" i="4"/>
  <c r="Q65" i="4"/>
  <c r="O66" i="4"/>
  <c r="Q66" i="4"/>
  <c r="O67" i="4"/>
  <c r="Q67" i="4"/>
  <c r="O68" i="4"/>
  <c r="Q68" i="4"/>
  <c r="O69" i="4"/>
  <c r="Q69" i="4"/>
  <c r="O70" i="4"/>
  <c r="Q70" i="4"/>
  <c r="O71" i="4"/>
  <c r="Q71" i="4"/>
  <c r="O72" i="4"/>
  <c r="Q72" i="4"/>
  <c r="O73" i="4"/>
  <c r="Q73" i="4"/>
  <c r="O74" i="4"/>
  <c r="Q74" i="4"/>
  <c r="O75" i="4"/>
  <c r="Q75" i="4"/>
  <c r="O76" i="4"/>
  <c r="Q76" i="4"/>
  <c r="O77" i="4"/>
  <c r="Q77" i="4"/>
  <c r="O78" i="4"/>
  <c r="Q78" i="4"/>
  <c r="O79" i="4"/>
  <c r="Q79" i="4"/>
  <c r="O80" i="4"/>
  <c r="Q80" i="4"/>
  <c r="O81" i="4"/>
  <c r="Q81" i="4"/>
  <c r="O82" i="4"/>
  <c r="Q82" i="4"/>
  <c r="O83" i="4"/>
  <c r="Q83" i="4"/>
  <c r="O84" i="4"/>
  <c r="Q84" i="4"/>
  <c r="O85" i="4"/>
  <c r="Q85" i="4"/>
  <c r="O86" i="4"/>
  <c r="Q86" i="4"/>
  <c r="O52" i="4"/>
  <c r="Q52" i="4"/>
  <c r="S87" i="4"/>
  <c r="Q64" i="4"/>
  <c r="R87" i="4"/>
  <c r="P87" i="4"/>
  <c r="N87" i="4"/>
  <c r="O20" i="4"/>
  <c r="O87" i="4"/>
  <c r="Q87" i="4" l="1"/>
</calcChain>
</file>

<file path=xl/comments1.xml><?xml version="1.0" encoding="utf-8"?>
<comments xmlns="http://schemas.openxmlformats.org/spreadsheetml/2006/main">
  <authors>
    <author>RoggatzA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</rPr>
          <t>RoggatzA:</t>
        </r>
        <r>
          <rPr>
            <sz val="9"/>
            <color indexed="81"/>
            <rFont val="Tahoma"/>
            <family val="2"/>
          </rPr>
          <t xml:space="preserve">
abrechenbare Teilnahmetage im jeweiligen Abrechnungsmonat (30stel-Regelung)</t>
        </r>
      </text>
    </comment>
  </commentList>
</comments>
</file>

<file path=xl/sharedStrings.xml><?xml version="1.0" encoding="utf-8"?>
<sst xmlns="http://schemas.openxmlformats.org/spreadsheetml/2006/main" count="64" uniqueCount="63">
  <si>
    <t>Träger / Anschrift:</t>
  </si>
  <si>
    <t>1) Erklärung des Trägers</t>
  </si>
  <si>
    <t>2) Auszahlungsantrag</t>
  </si>
  <si>
    <t>Vorname</t>
  </si>
  <si>
    <t>Kunden-Nr.</t>
  </si>
  <si>
    <t>Berichtsmonat:</t>
  </si>
  <si>
    <t>Geb.datum</t>
  </si>
  <si>
    <t>Eintritt</t>
  </si>
  <si>
    <t>Austritt</t>
  </si>
  <si>
    <t>TNT</t>
  </si>
  <si>
    <t>BStd</t>
  </si>
  <si>
    <t>Summe</t>
  </si>
  <si>
    <t>Auszahlung</t>
  </si>
  <si>
    <t>MAE</t>
  </si>
  <si>
    <t>lfd. Nr.</t>
  </si>
  <si>
    <t xml:space="preserve">Name </t>
  </si>
  <si>
    <t>Arbeitsmittel</t>
  </si>
  <si>
    <t>Ausgabe</t>
  </si>
  <si>
    <t>Schaffung von Arbeitsgelegenheiten mit Mehraufwandsentschädigung nach § 16 Abs. 3 Satz 2 SGB II</t>
  </si>
  <si>
    <t>Monatsbericht AGH-MAE SGB II</t>
  </si>
  <si>
    <t xml:space="preserve">Summe Teilnahmetage (besetzte AGH): </t>
  </si>
  <si>
    <t>Fahrkosten</t>
  </si>
  <si>
    <t>AU</t>
  </si>
  <si>
    <t>UR</t>
  </si>
  <si>
    <t>UF</t>
  </si>
  <si>
    <t>Tel. bei Rückfragen zur Abrechnung:</t>
  </si>
  <si>
    <t>Konto-Nr.</t>
  </si>
  <si>
    <t>BLZ</t>
  </si>
  <si>
    <t>abw. Inhaber</t>
  </si>
  <si>
    <t>Als Beginn zählt der Tag der ersten Vorsprache.</t>
  </si>
  <si>
    <t>die AGH beendet/abbricht.</t>
  </si>
  <si>
    <t>an TN</t>
  </si>
  <si>
    <t>Gesundheitsk.</t>
  </si>
  <si>
    <r>
      <rPr>
        <b/>
        <sz val="11"/>
        <rFont val="Arial"/>
        <family val="2"/>
      </rPr>
      <t>TNT</t>
    </r>
    <r>
      <rPr>
        <sz val="11"/>
        <rFont val="Arial"/>
        <family val="2"/>
      </rPr>
      <t xml:space="preserve"> (Teilnahmetage) = Kalendertage, an denen der Teilnehmer tatsächlich in der AGH anwesend war</t>
    </r>
  </si>
  <si>
    <r>
      <rPr>
        <b/>
        <sz val="11"/>
        <rFont val="Arial"/>
        <family val="2"/>
      </rPr>
      <t>AU</t>
    </r>
    <r>
      <rPr>
        <sz val="11"/>
        <rFont val="Arial"/>
        <family val="2"/>
      </rPr>
      <t xml:space="preserve"> = Tage, an denen der Teilnehmer arbeitsunfähig (mit AUB) erkrankt war</t>
    </r>
  </si>
  <si>
    <r>
      <rPr>
        <b/>
        <sz val="11"/>
        <rFont val="Arial"/>
        <family val="2"/>
      </rPr>
      <t>UF</t>
    </r>
    <r>
      <rPr>
        <sz val="11"/>
        <rFont val="Arial"/>
        <family val="2"/>
      </rPr>
      <t xml:space="preserve"> = Tage, an denen der Teilnehmer unentschuldigt der AGH fern blieb</t>
    </r>
  </si>
  <si>
    <t>Ich versichere, dass ausschließlich von dem Jobcenter Bonn zugewiesene erwerbsfähige Hilfebedürftige nach dem SGB II in den im Förderantrag und Bewilligungsbescheid beschriebenen AGH</t>
  </si>
  <si>
    <t>im Rahmen von Sozialrechtsverhältnissen beschäftigt werden und dass die Mehraufwandsentschädigung und die Fahrkosten ohne Abzug unverzüglich an die Teilnehmer weitergegeben werden.</t>
  </si>
  <si>
    <t>Ich bestätige die Richtigkeit aller Angaben, insbesondere der Teilnahmetage und Beschäftigungsstunden und beantrage für die nachstehenden Teilnehmer die Auszahlung der unten genannten</t>
  </si>
  <si>
    <t xml:space="preserve">Förderleistungen auf das im Förderantrag angegebene Konto. Meine Aufwendungen im Zusammenhang mit der o. a. AGH entsprechen mindestens den bewilligten Förderleistungen. </t>
  </si>
  <si>
    <t>Leistungen Dritter sind dabei berücksichtigt.</t>
  </si>
  <si>
    <t xml:space="preserve">                               Summe tatsächlich geleisteter Beschäftigungsstunden:</t>
  </si>
  <si>
    <r>
      <rPr>
        <b/>
        <sz val="11"/>
        <rFont val="Arial"/>
        <family val="2"/>
      </rPr>
      <t>BStd</t>
    </r>
    <r>
      <rPr>
        <sz val="11"/>
        <rFont val="Arial"/>
        <family val="2"/>
      </rPr>
      <t xml:space="preserve"> (Beschäftigungsstunden) = Zahl der tatsächlich geleisteten Beschäftigungsstunden in der AGH. Die Mehraufwandsentschädigung wird nur für die vom Teilnehmer tatsächlich geleisteten</t>
    </r>
  </si>
  <si>
    <t>Beschäftigungsstunden gezahlt.</t>
  </si>
  <si>
    <t>Nur tatsächlich an den Teilnehmer ausgezahlte Beträge dürfen in die Tabelle eingetragen werden. Nicht benötigte Spalten (z.B. "Arbeitsmittel") sowie nicht benötigte Zeilen sind zu löschen; weitere</t>
  </si>
  <si>
    <t>diese Spalten auszublenden bzw. zu löschen.</t>
  </si>
  <si>
    <t>benötigte Zeilen sind einzufügen. Die Spalten "Konto-Nr." bis "abw. Inhaber" wurden extra für Sie angefügt. Vor Versendung bzw. dem Ausdrucken der Datei sind wegen der besseren Lesbarkeit</t>
  </si>
  <si>
    <t>Die wöchentliche Beschäftigungszeit je AGH beträgt maximal 30 Stunden.
Die maximale monatliche Beschäftigungszeit ist einzuhalten; Arbeitstage (Mo-Fr, ohne Feiertage) x 6 BStd!</t>
  </si>
  <si>
    <t>Die Auszahlung der MAE, die Ausgabe der Arbeitsmittel an die Teilnehmer sowie die Zahlung der Gesundheitskosten ist durch entsprechende Belege nachzuweisen und dem Monatsbericht beizufügen. Fahrtkostenbelege verbleiben bei der Einsatzstelle/dem Träger.</t>
  </si>
  <si>
    <t>Teilnehmer bis zum 14. des Monats in die AGH eintritt bzw. ab dem 15. des Monats die AGH beendet/abbricht. Bei der Benutzung eines PKW oder sonstiger motorisierter Verkehrsmittel werden je</t>
  </si>
  <si>
    <t xml:space="preserve">Träger: </t>
  </si>
  <si>
    <t xml:space="preserve">Monat:  </t>
  </si>
  <si>
    <r>
      <t xml:space="preserve">Ort, Datum                                                                                                                                          Unterschrift des Trägers
</t>
    </r>
    <r>
      <rPr>
        <u/>
        <sz val="11"/>
        <rFont val="Arial"/>
        <family val="2"/>
      </rPr>
      <t xml:space="preserve">Bonn,                    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  <r>
      <rPr>
        <u/>
        <sz val="11"/>
        <rFont val="Arial"/>
        <family val="2"/>
      </rPr>
      <t xml:space="preserve">                                                                           </t>
    </r>
  </si>
  <si>
    <r>
      <rPr>
        <b/>
        <sz val="11"/>
        <rFont val="Arial"/>
        <family val="2"/>
      </rPr>
      <t xml:space="preserve">UR </t>
    </r>
    <r>
      <rPr>
        <sz val="11"/>
        <rFont val="Arial"/>
        <family val="2"/>
      </rPr>
      <t>= Tage, an denen der Teilnehmer Urlaub hatte (Anspruch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bis zu 2 Tage je vollem Kalendermonat Beschäftigungszeit)</t>
    </r>
  </si>
  <si>
    <t>TNTa</t>
  </si>
  <si>
    <t>MK</t>
  </si>
  <si>
    <t>Muster</t>
  </si>
  <si>
    <t>Peter</t>
  </si>
  <si>
    <t>Die Erstattung der Fahrkosten richtet sich nach den tatsächlich nachgewiesenen und notwendigen Fahrkosten (einfache Entfernung &gt; 2 km) bis max. 40 Euro. Dieser Betrag wird in voller Höhe erstattet, sofern der
erstattet, sofern der Teilnehmer bis zum 14.</t>
  </si>
  <si>
    <t>Die hälftigen Fahrkosten (max. 20 Euro) werden dann erstattet, wenn der Teilnehmer ab dem 15. des Monats in die AGH eintritt bzw. bis zum 14. des Monats</t>
  </si>
  <si>
    <t>zurückgelegtem Kilometer 0,20 Euro berücksichtigt (Bsp.: 6 km x 2 x 0,20 Euro x 20 A = 48 Euro = 40 Euro Erstattung).</t>
  </si>
  <si>
    <t>Mehraufwandsentschädigung je BStd: 1,30 €
Maßnahmekostenpauschale:</t>
  </si>
  <si>
    <r>
      <t xml:space="preserve">Fahrkosten werden bei </t>
    </r>
    <r>
      <rPr>
        <u/>
        <sz val="11"/>
        <rFont val="Arial"/>
        <family val="2"/>
      </rPr>
      <t>unentschuldigtem</t>
    </r>
    <r>
      <rPr>
        <sz val="11"/>
        <rFont val="Arial"/>
        <family val="2"/>
      </rPr>
      <t xml:space="preserve"> Fehlen (uF) nicht erstattet; es wird pro Tag unentschuldigten Fehlens 1,00 Euro in Abzug gebracht.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</si>
</sst>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9" tint="-0.249977111117893"/>
      <name val="Arial"/>
      <family val="2"/>
    </font>
    <font>
      <b/>
      <sz val="11"/>
      <color rgb="FF0A0AB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17" fontId="8" fillId="0" borderId="3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shrinkToFit="1"/>
      <protection locked="0"/>
    </xf>
    <xf numFmtId="164" fontId="1" fillId="0" borderId="1" xfId="0" applyNumberFormat="1" applyFont="1" applyBorder="1" applyAlignment="1" applyProtection="1">
      <alignment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shrinkToFi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2" fontId="2" fillId="0" borderId="1" xfId="0" applyNumberFormat="1" applyFont="1" applyBorder="1" applyProtection="1">
      <protection locked="0"/>
    </xf>
    <xf numFmtId="44" fontId="1" fillId="0" borderId="1" xfId="1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3" xfId="1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Währung" xfId="1" builtinId="4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215265</xdr:colOff>
      <xdr:row>1</xdr:row>
      <xdr:rowOff>49530</xdr:rowOff>
    </xdr:from>
    <xdr:ext cx="184731" cy="272341"/>
    <xdr:sp macro="" textlink="">
      <xdr:nvSpPr>
        <xdr:cNvPr id="2" name="Textfeld 1"/>
        <xdr:cNvSpPr txBox="1"/>
      </xdr:nvSpPr>
      <xdr:spPr>
        <a:xfrm>
          <a:off x="6343650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1</xdr:col>
      <xdr:colOff>185632</xdr:colOff>
      <xdr:row>45</xdr:row>
      <xdr:rowOff>243417</xdr:rowOff>
    </xdr:from>
    <xdr:to>
      <xdr:col>1</xdr:col>
      <xdr:colOff>930779</xdr:colOff>
      <xdr:row>45</xdr:row>
      <xdr:rowOff>254000</xdr:rowOff>
    </xdr:to>
    <xdr:cxnSp macro="">
      <xdr:nvCxnSpPr>
        <xdr:cNvPr id="4" name="Gerade Verbindung mit Pfeil 3"/>
        <xdr:cNvCxnSpPr/>
      </xdr:nvCxnSpPr>
      <xdr:spPr>
        <a:xfrm>
          <a:off x="582084" y="8604250"/>
          <a:ext cx="740833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213995</xdr:colOff>
      <xdr:row>47</xdr:row>
      <xdr:rowOff>215899</xdr:rowOff>
    </xdr:from>
    <xdr:to>
      <xdr:col>1</xdr:col>
      <xdr:colOff>951650</xdr:colOff>
      <xdr:row>47</xdr:row>
      <xdr:rowOff>226482</xdr:rowOff>
    </xdr:to>
    <xdr:cxnSp macro="">
      <xdr:nvCxnSpPr>
        <xdr:cNvPr id="5" name="Gerade Verbindung mit Pfeil 4"/>
        <xdr:cNvCxnSpPr/>
      </xdr:nvCxnSpPr>
      <xdr:spPr>
        <a:xfrm>
          <a:off x="618067" y="9031816"/>
          <a:ext cx="740833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47</xdr:row>
      <xdr:rowOff>281940</xdr:rowOff>
    </xdr:from>
    <xdr:to>
      <xdr:col>14</xdr:col>
      <xdr:colOff>779228</xdr:colOff>
      <xdr:row>47</xdr:row>
      <xdr:rowOff>289560</xdr:rowOff>
    </xdr:to>
    <xdr:cxnSp macro="">
      <xdr:nvCxnSpPr>
        <xdr:cNvPr id="6" name="Gerade Verbindung mit Pfeil 5"/>
        <xdr:cNvCxnSpPr/>
      </xdr:nvCxnSpPr>
      <xdr:spPr>
        <a:xfrm flipV="1">
          <a:off x="8732520" y="8785860"/>
          <a:ext cx="13182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AN89"/>
  <sheetViews>
    <sheetView showGridLines="0" tabSelected="1" topLeftCell="A69" zoomScaleNormal="100" workbookViewId="0">
      <selection activeCell="H52" sqref="H52"/>
    </sheetView>
  </sheetViews>
  <sheetFormatPr baseColWidth="10" defaultColWidth="11.44140625" defaultRowHeight="13.2" x14ac:dyDescent="0.25"/>
  <cols>
    <col min="1" max="1" width="6" style="21" customWidth="1"/>
    <col min="2" max="2" width="17.33203125" style="21" customWidth="1"/>
    <col min="3" max="3" width="13.5546875" style="21" customWidth="1"/>
    <col min="4" max="4" width="10.109375" style="21" customWidth="1"/>
    <col min="5" max="5" width="11.109375" style="21" customWidth="1"/>
    <col min="6" max="6" width="11" style="21" customWidth="1"/>
    <col min="7" max="7" width="10.6640625" style="21" customWidth="1"/>
    <col min="8" max="8" width="7.44140625" style="21" customWidth="1"/>
    <col min="9" max="9" width="9.88671875" style="21" customWidth="1"/>
    <col min="10" max="13" width="7.44140625" style="21" customWidth="1"/>
    <col min="14" max="14" width="7.88671875" style="21" customWidth="1"/>
    <col min="15" max="15" width="12.33203125" style="21" customWidth="1"/>
    <col min="16" max="16" width="12" style="21" customWidth="1"/>
    <col min="17" max="17" width="14.33203125" style="21" customWidth="1"/>
    <col min="18" max="19" width="12.109375" style="21" customWidth="1"/>
    <col min="20" max="20" width="16.5546875" style="21" customWidth="1"/>
    <col min="21" max="21" width="11.44140625" style="21"/>
    <col min="22" max="22" width="18.6640625" style="25" customWidth="1"/>
    <col min="23" max="16384" width="11.44140625" style="21"/>
  </cols>
  <sheetData>
    <row r="1" spans="1:24" s="23" customFormat="1" ht="15.6" x14ac:dyDescent="0.3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V1" s="24"/>
      <c r="X1" s="23">
        <v>9</v>
      </c>
    </row>
    <row r="2" spans="1:24" s="23" customFormat="1" ht="16.2" thickBot="1" x14ac:dyDescent="0.3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V2" s="24"/>
    </row>
    <row r="3" spans="1:24" ht="11.25" customHeight="1" x14ac:dyDescent="0.25"/>
    <row r="4" spans="1:24" s="23" customFormat="1" ht="13.8" x14ac:dyDescent="0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V4" s="24"/>
    </row>
    <row r="5" spans="1:24" s="23" customFormat="1" ht="13.8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V5" s="24"/>
    </row>
    <row r="6" spans="1:24" s="23" customFormat="1" ht="13.8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V6" s="24"/>
    </row>
    <row r="7" spans="1:24" s="23" customFormat="1" ht="13.8" x14ac:dyDescent="0.25">
      <c r="A7" s="69" t="s">
        <v>25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V7" s="24"/>
    </row>
    <row r="8" spans="1:24" s="23" customFormat="1" ht="11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V8" s="24"/>
    </row>
    <row r="9" spans="1:24" s="23" customFormat="1" ht="18.75" customHeight="1" x14ac:dyDescent="0.25">
      <c r="A9" s="83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V9" s="24"/>
    </row>
    <row r="10" spans="1:24" s="23" customFormat="1" ht="11.2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V10" s="24"/>
    </row>
    <row r="11" spans="1:24" s="23" customFormat="1" ht="19.5" customHeight="1" x14ac:dyDescent="0.25">
      <c r="A11" s="27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V11" s="24"/>
    </row>
    <row r="12" spans="1:24" s="23" customFormat="1" ht="13.8" x14ac:dyDescent="0.25">
      <c r="A12" s="86" t="s">
        <v>36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V12" s="24"/>
    </row>
    <row r="13" spans="1:24" s="23" customFormat="1" ht="13.8" x14ac:dyDescent="0.25">
      <c r="A13" s="78" t="s">
        <v>37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79"/>
      <c r="V13" s="24"/>
    </row>
    <row r="14" spans="1:24" s="23" customFormat="1" ht="9" customHeight="1" x14ac:dyDescent="0.25">
      <c r="A14" s="7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79"/>
      <c r="V14" s="24"/>
    </row>
    <row r="15" spans="1:24" s="23" customFormat="1" ht="13.8" x14ac:dyDescent="0.25">
      <c r="A15" s="78" t="s">
        <v>38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79"/>
      <c r="V15" s="24"/>
    </row>
    <row r="16" spans="1:24" s="23" customFormat="1" ht="13.8" x14ac:dyDescent="0.25">
      <c r="A16" s="78" t="s">
        <v>39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79"/>
      <c r="V16" s="24"/>
    </row>
    <row r="17" spans="1:22" s="23" customFormat="1" ht="13.8" x14ac:dyDescent="0.25">
      <c r="A17" s="87" t="s">
        <v>40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V17" s="24"/>
    </row>
    <row r="18" spans="1:22" ht="9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22" s="23" customFormat="1" ht="13.8" x14ac:dyDescent="0.25">
      <c r="A19" s="70" t="s">
        <v>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V19" s="24"/>
    </row>
    <row r="20" spans="1:22" s="23" customFormat="1" ht="17.25" customHeight="1" x14ac:dyDescent="0.25">
      <c r="A20" s="7" t="s">
        <v>20</v>
      </c>
      <c r="B20" s="8"/>
      <c r="C20" s="9"/>
      <c r="D20" s="30">
        <f>H87</f>
        <v>10</v>
      </c>
      <c r="E20" s="52" t="s">
        <v>41</v>
      </c>
      <c r="F20" s="53"/>
      <c r="G20" s="53"/>
      <c r="H20" s="53"/>
      <c r="I20" s="53"/>
      <c r="J20" s="53"/>
      <c r="K20" s="53"/>
      <c r="L20" s="53"/>
      <c r="M20" s="53"/>
      <c r="N20" s="54"/>
      <c r="O20" s="91">
        <f>N87</f>
        <v>0</v>
      </c>
      <c r="P20" s="92"/>
      <c r="Q20" s="92"/>
      <c r="R20" s="92"/>
      <c r="S20" s="93"/>
      <c r="V20" s="24"/>
    </row>
    <row r="21" spans="1:22" ht="9" customHeigh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22" ht="13.8" x14ac:dyDescent="0.25">
      <c r="A22" s="66" t="s">
        <v>29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</row>
    <row r="23" spans="1:22" ht="9" customHeight="1" x14ac:dyDescent="0.25">
      <c r="A23" s="7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79"/>
    </row>
    <row r="24" spans="1:22" ht="13.8" x14ac:dyDescent="0.25">
      <c r="A24" s="78" t="s">
        <v>33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79"/>
    </row>
    <row r="25" spans="1:22" ht="15.75" customHeight="1" x14ac:dyDescent="0.25">
      <c r="A25" s="78" t="s">
        <v>53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79"/>
    </row>
    <row r="26" spans="1:22" ht="13.8" x14ac:dyDescent="0.25">
      <c r="A26" s="80" t="s">
        <v>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2"/>
    </row>
    <row r="27" spans="1:22" ht="13.8" x14ac:dyDescent="0.25">
      <c r="A27" s="80" t="s">
        <v>35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22" ht="13.8" x14ac:dyDescent="0.25">
      <c r="A28" s="78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79"/>
    </row>
    <row r="29" spans="1:22" ht="13.8" x14ac:dyDescent="0.25">
      <c r="A29" s="80" t="s">
        <v>43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</row>
    <row r="30" spans="1:22" ht="9" customHeight="1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22" ht="13.8" x14ac:dyDescent="0.25">
      <c r="A31" s="31" t="s">
        <v>44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22" ht="13.8" x14ac:dyDescent="0.25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40" ht="13.8" x14ac:dyDescent="0.25">
      <c r="A33" s="31" t="s">
        <v>45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40" ht="9" customHeight="1" x14ac:dyDescent="0.25">
      <c r="A34" s="7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79"/>
    </row>
    <row r="35" spans="1:40" ht="13.8" x14ac:dyDescent="0.25">
      <c r="A35" s="90" t="s">
        <v>58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1:40" ht="13.8" x14ac:dyDescent="0.25">
      <c r="A36" s="80" t="s">
        <v>49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</row>
    <row r="37" spans="1:40" ht="13.8" x14ac:dyDescent="0.25">
      <c r="A37" s="31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40" ht="9" customHeight="1" x14ac:dyDescent="0.2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</row>
    <row r="39" spans="1:40" ht="13.8" x14ac:dyDescent="0.25">
      <c r="A39" s="80" t="s">
        <v>59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1:40" ht="13.8" x14ac:dyDescent="0.25">
      <c r="A40" s="78" t="s">
        <v>30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79"/>
    </row>
    <row r="41" spans="1:40" ht="9" customHeight="1" x14ac:dyDescent="0.25">
      <c r="A41" s="2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9"/>
    </row>
    <row r="42" spans="1:40" s="36" customFormat="1" ht="18.75" customHeight="1" x14ac:dyDescent="0.25">
      <c r="A42" s="96" t="s">
        <v>62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23" customFormat="1" ht="9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V43" s="24"/>
    </row>
    <row r="44" spans="1:40" x14ac:dyDescent="0.25">
      <c r="A44" s="99" t="s">
        <v>52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  <c r="T44" s="23"/>
      <c r="U44" s="23"/>
      <c r="V44" s="24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56.25" customHeight="1" x14ac:dyDescent="0.2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40" s="37" customFormat="1" ht="35.25" customHeight="1" x14ac:dyDescent="0.25">
      <c r="A46" s="11" t="s">
        <v>50</v>
      </c>
      <c r="B46" s="11"/>
      <c r="C46" s="15"/>
      <c r="D46" s="11"/>
      <c r="E46" s="11"/>
      <c r="F46" s="11"/>
      <c r="G46" s="12"/>
      <c r="H46" s="75" t="s">
        <v>47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7"/>
      <c r="V46" s="38"/>
    </row>
    <row r="47" spans="1:40" s="37" customFormat="1" ht="0.75" customHeight="1" x14ac:dyDescent="0.25">
      <c r="V47" s="38"/>
    </row>
    <row r="48" spans="1:40" s="37" customFormat="1" ht="34.200000000000003" customHeight="1" x14ac:dyDescent="0.25">
      <c r="A48" s="13" t="s">
        <v>51</v>
      </c>
      <c r="B48" s="13"/>
      <c r="C48" s="16"/>
      <c r="D48" s="13"/>
      <c r="E48" s="13"/>
      <c r="F48" s="13"/>
      <c r="G48" s="14"/>
      <c r="H48" s="75" t="s">
        <v>61</v>
      </c>
      <c r="I48" s="76"/>
      <c r="J48" s="76"/>
      <c r="K48" s="76"/>
      <c r="L48" s="76"/>
      <c r="M48" s="76"/>
      <c r="N48" s="76"/>
      <c r="O48" s="76"/>
      <c r="P48" s="50">
        <v>31.25</v>
      </c>
      <c r="Q48" s="48"/>
      <c r="R48" s="48"/>
      <c r="S48" s="49"/>
      <c r="V48" s="38"/>
    </row>
    <row r="49" spans="1:22" s="23" customFormat="1" x14ac:dyDescent="0.25">
      <c r="V49" s="24"/>
    </row>
    <row r="50" spans="1:22" x14ac:dyDescent="0.25">
      <c r="A50" s="55" t="s">
        <v>14</v>
      </c>
      <c r="B50" s="55" t="s">
        <v>15</v>
      </c>
      <c r="C50" s="55" t="s">
        <v>3</v>
      </c>
      <c r="D50" s="55" t="s">
        <v>6</v>
      </c>
      <c r="E50" s="55" t="s">
        <v>4</v>
      </c>
      <c r="F50" s="55" t="s">
        <v>7</v>
      </c>
      <c r="G50" s="55" t="s">
        <v>8</v>
      </c>
      <c r="H50" s="55" t="s">
        <v>54</v>
      </c>
      <c r="I50" s="55" t="s">
        <v>55</v>
      </c>
      <c r="J50" s="55" t="s">
        <v>9</v>
      </c>
      <c r="K50" s="55" t="s">
        <v>22</v>
      </c>
      <c r="L50" s="55" t="s">
        <v>23</v>
      </c>
      <c r="M50" s="55" t="s">
        <v>24</v>
      </c>
      <c r="N50" s="55" t="s">
        <v>10</v>
      </c>
      <c r="O50" s="55" t="s">
        <v>13</v>
      </c>
      <c r="P50" s="57" t="s">
        <v>21</v>
      </c>
      <c r="Q50" s="39" t="s">
        <v>12</v>
      </c>
      <c r="R50" s="40" t="s">
        <v>17</v>
      </c>
      <c r="S50" s="39" t="s">
        <v>17</v>
      </c>
      <c r="T50" s="55" t="s">
        <v>26</v>
      </c>
      <c r="U50" s="55" t="s">
        <v>27</v>
      </c>
      <c r="V50" s="19" t="s">
        <v>28</v>
      </c>
    </row>
    <row r="51" spans="1:22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8"/>
      <c r="Q51" s="41" t="s">
        <v>31</v>
      </c>
      <c r="R51" s="42" t="s">
        <v>16</v>
      </c>
      <c r="S51" s="41" t="s">
        <v>32</v>
      </c>
      <c r="T51" s="56"/>
      <c r="U51" s="56"/>
      <c r="V51" s="20"/>
    </row>
    <row r="52" spans="1:22" x14ac:dyDescent="0.25">
      <c r="A52" s="10">
        <v>1</v>
      </c>
      <c r="B52" s="1" t="s">
        <v>56</v>
      </c>
      <c r="C52" s="1" t="s">
        <v>57</v>
      </c>
      <c r="D52" s="6"/>
      <c r="E52" s="1"/>
      <c r="F52" s="6">
        <v>42072</v>
      </c>
      <c r="G52" s="6">
        <v>42127</v>
      </c>
      <c r="H52" s="1">
        <v>10</v>
      </c>
      <c r="I52" s="46">
        <f>(P48/30)*H52</f>
        <v>10.416666666666668</v>
      </c>
      <c r="J52" s="1"/>
      <c r="K52" s="1"/>
      <c r="L52" s="1"/>
      <c r="M52" s="1"/>
      <c r="N52" s="1"/>
      <c r="O52" s="2">
        <f>SUM(N52)</f>
        <v>0</v>
      </c>
      <c r="P52" s="2"/>
      <c r="Q52" s="2">
        <f>SUM(O52:P52)</f>
        <v>0</v>
      </c>
      <c r="R52" s="2"/>
      <c r="S52" s="2"/>
      <c r="T52" s="1"/>
      <c r="U52" s="1"/>
      <c r="V52" s="17"/>
    </row>
    <row r="53" spans="1:22" x14ac:dyDescent="0.25">
      <c r="A53" s="10">
        <v>2</v>
      </c>
      <c r="B53" s="1"/>
      <c r="C53" s="1"/>
      <c r="D53" s="1"/>
      <c r="E53" s="1"/>
      <c r="F53" s="1"/>
      <c r="G53" s="1"/>
      <c r="H53" s="1"/>
      <c r="I53" s="46">
        <f t="shared" ref="I53:I86" si="0">SUM(31.25/30)*H53</f>
        <v>0</v>
      </c>
      <c r="J53" s="1"/>
      <c r="K53" s="1"/>
      <c r="L53" s="1"/>
      <c r="M53" s="1"/>
      <c r="N53" s="1"/>
      <c r="O53" s="2">
        <f t="shared" ref="O53:O86" si="1">SUM(N53)</f>
        <v>0</v>
      </c>
      <c r="P53" s="2"/>
      <c r="Q53" s="2">
        <f t="shared" ref="Q53:Q86" si="2">SUM(O53:P53)</f>
        <v>0</v>
      </c>
      <c r="R53" s="2"/>
      <c r="S53" s="2"/>
      <c r="T53" s="1"/>
      <c r="U53" s="1"/>
      <c r="V53" s="17"/>
    </row>
    <row r="54" spans="1:22" x14ac:dyDescent="0.25">
      <c r="A54" s="10">
        <v>3</v>
      </c>
      <c r="B54" s="1"/>
      <c r="C54" s="1"/>
      <c r="D54" s="1"/>
      <c r="E54" s="1"/>
      <c r="F54" s="1"/>
      <c r="G54" s="1"/>
      <c r="H54" s="1"/>
      <c r="I54" s="46">
        <f t="shared" si="0"/>
        <v>0</v>
      </c>
      <c r="J54" s="1"/>
      <c r="K54" s="1"/>
      <c r="L54" s="1"/>
      <c r="M54" s="1"/>
      <c r="N54" s="1"/>
      <c r="O54" s="2">
        <f t="shared" si="1"/>
        <v>0</v>
      </c>
      <c r="P54" s="2"/>
      <c r="Q54" s="2">
        <f t="shared" si="2"/>
        <v>0</v>
      </c>
      <c r="R54" s="2"/>
      <c r="S54" s="2"/>
      <c r="T54" s="1"/>
      <c r="U54" s="1"/>
      <c r="V54" s="17"/>
    </row>
    <row r="55" spans="1:22" x14ac:dyDescent="0.25">
      <c r="A55" s="10">
        <v>4</v>
      </c>
      <c r="B55" s="1"/>
      <c r="C55" s="1"/>
      <c r="D55" s="1"/>
      <c r="E55" s="1"/>
      <c r="F55" s="1"/>
      <c r="G55" s="1"/>
      <c r="H55" s="1"/>
      <c r="I55" s="46">
        <f t="shared" si="0"/>
        <v>0</v>
      </c>
      <c r="J55" s="1"/>
      <c r="K55" s="1"/>
      <c r="L55" s="1"/>
      <c r="M55" s="1"/>
      <c r="N55" s="1"/>
      <c r="O55" s="2">
        <f t="shared" si="1"/>
        <v>0</v>
      </c>
      <c r="P55" s="2"/>
      <c r="Q55" s="2">
        <f t="shared" si="2"/>
        <v>0</v>
      </c>
      <c r="R55" s="2"/>
      <c r="S55" s="2"/>
      <c r="T55" s="1"/>
      <c r="U55" s="1"/>
      <c r="V55" s="17"/>
    </row>
    <row r="56" spans="1:22" x14ac:dyDescent="0.25">
      <c r="A56" s="10">
        <v>5</v>
      </c>
      <c r="B56" s="1"/>
      <c r="C56" s="1"/>
      <c r="D56" s="1"/>
      <c r="E56" s="1"/>
      <c r="F56" s="1"/>
      <c r="G56" s="1"/>
      <c r="H56" s="1"/>
      <c r="I56" s="46">
        <f t="shared" si="0"/>
        <v>0</v>
      </c>
      <c r="J56" s="1"/>
      <c r="K56" s="1"/>
      <c r="L56" s="1"/>
      <c r="M56" s="1"/>
      <c r="N56" s="1"/>
      <c r="O56" s="2">
        <f t="shared" si="1"/>
        <v>0</v>
      </c>
      <c r="P56" s="2"/>
      <c r="Q56" s="2">
        <f t="shared" si="2"/>
        <v>0</v>
      </c>
      <c r="R56" s="2"/>
      <c r="S56" s="2"/>
      <c r="T56" s="1"/>
      <c r="U56" s="1"/>
      <c r="V56" s="17"/>
    </row>
    <row r="57" spans="1:22" x14ac:dyDescent="0.25">
      <c r="A57" s="10">
        <v>6</v>
      </c>
      <c r="B57" s="1"/>
      <c r="C57" s="1"/>
      <c r="D57" s="1"/>
      <c r="E57" s="1"/>
      <c r="F57" s="1"/>
      <c r="G57" s="1"/>
      <c r="H57" s="1"/>
      <c r="I57" s="46">
        <f t="shared" si="0"/>
        <v>0</v>
      </c>
      <c r="J57" s="1"/>
      <c r="K57" s="1"/>
      <c r="L57" s="1"/>
      <c r="M57" s="1"/>
      <c r="N57" s="1"/>
      <c r="O57" s="2">
        <f t="shared" si="1"/>
        <v>0</v>
      </c>
      <c r="P57" s="2"/>
      <c r="Q57" s="2">
        <f t="shared" si="2"/>
        <v>0</v>
      </c>
      <c r="R57" s="2"/>
      <c r="S57" s="2"/>
      <c r="T57" s="1"/>
      <c r="U57" s="1"/>
      <c r="V57" s="17"/>
    </row>
    <row r="58" spans="1:22" x14ac:dyDescent="0.25">
      <c r="A58" s="10">
        <v>7</v>
      </c>
      <c r="B58" s="1"/>
      <c r="C58" s="1"/>
      <c r="D58" s="1"/>
      <c r="E58" s="1"/>
      <c r="F58" s="1"/>
      <c r="G58" s="1"/>
      <c r="H58" s="1"/>
      <c r="I58" s="46">
        <f t="shared" si="0"/>
        <v>0</v>
      </c>
      <c r="J58" s="1"/>
      <c r="K58" s="1"/>
      <c r="L58" s="1"/>
      <c r="M58" s="1"/>
      <c r="N58" s="1"/>
      <c r="O58" s="2">
        <f t="shared" si="1"/>
        <v>0</v>
      </c>
      <c r="P58" s="2"/>
      <c r="Q58" s="2">
        <f t="shared" si="2"/>
        <v>0</v>
      </c>
      <c r="R58" s="2"/>
      <c r="S58" s="2"/>
      <c r="T58" s="1"/>
      <c r="U58" s="1"/>
      <c r="V58" s="17"/>
    </row>
    <row r="59" spans="1:22" x14ac:dyDescent="0.25">
      <c r="A59" s="10">
        <v>8</v>
      </c>
      <c r="B59" s="1"/>
      <c r="C59" s="1"/>
      <c r="D59" s="1"/>
      <c r="E59" s="1"/>
      <c r="F59" s="1"/>
      <c r="G59" s="1"/>
      <c r="H59" s="1"/>
      <c r="I59" s="46">
        <f t="shared" si="0"/>
        <v>0</v>
      </c>
      <c r="J59" s="1"/>
      <c r="K59" s="1"/>
      <c r="L59" s="1"/>
      <c r="M59" s="1"/>
      <c r="N59" s="1"/>
      <c r="O59" s="2">
        <f t="shared" si="1"/>
        <v>0</v>
      </c>
      <c r="P59" s="2"/>
      <c r="Q59" s="2">
        <f t="shared" si="2"/>
        <v>0</v>
      </c>
      <c r="R59" s="2"/>
      <c r="S59" s="2"/>
      <c r="T59" s="1"/>
      <c r="U59" s="1"/>
      <c r="V59" s="17"/>
    </row>
    <row r="60" spans="1:22" x14ac:dyDescent="0.25">
      <c r="A60" s="10">
        <v>9</v>
      </c>
      <c r="B60" s="1"/>
      <c r="C60" s="1"/>
      <c r="D60" s="1"/>
      <c r="E60" s="1"/>
      <c r="F60" s="1"/>
      <c r="G60" s="1"/>
      <c r="H60" s="1"/>
      <c r="I60" s="46">
        <f t="shared" si="0"/>
        <v>0</v>
      </c>
      <c r="J60" s="1"/>
      <c r="K60" s="1"/>
      <c r="L60" s="1"/>
      <c r="M60" s="1"/>
      <c r="N60" s="1"/>
      <c r="O60" s="2">
        <f t="shared" si="1"/>
        <v>0</v>
      </c>
      <c r="P60" s="2"/>
      <c r="Q60" s="2">
        <f t="shared" si="2"/>
        <v>0</v>
      </c>
      <c r="R60" s="2"/>
      <c r="S60" s="2"/>
      <c r="T60" s="1"/>
      <c r="U60" s="1"/>
      <c r="V60" s="17"/>
    </row>
    <row r="61" spans="1:22" x14ac:dyDescent="0.25">
      <c r="A61" s="10">
        <v>10</v>
      </c>
      <c r="B61" s="1"/>
      <c r="C61" s="1"/>
      <c r="D61" s="1"/>
      <c r="E61" s="1"/>
      <c r="F61" s="1"/>
      <c r="G61" s="1"/>
      <c r="H61" s="1"/>
      <c r="I61" s="46">
        <f t="shared" si="0"/>
        <v>0</v>
      </c>
      <c r="J61" s="1"/>
      <c r="K61" s="1"/>
      <c r="L61" s="1"/>
      <c r="M61" s="1"/>
      <c r="N61" s="1"/>
      <c r="O61" s="2">
        <f t="shared" si="1"/>
        <v>0</v>
      </c>
      <c r="P61" s="2"/>
      <c r="Q61" s="2">
        <f t="shared" si="2"/>
        <v>0</v>
      </c>
      <c r="R61" s="2"/>
      <c r="S61" s="2"/>
      <c r="T61" s="1"/>
      <c r="U61" s="1"/>
      <c r="V61" s="17"/>
    </row>
    <row r="62" spans="1:22" x14ac:dyDescent="0.25">
      <c r="A62" s="10">
        <v>11</v>
      </c>
      <c r="B62" s="1"/>
      <c r="C62" s="1"/>
      <c r="D62" s="1"/>
      <c r="E62" s="1"/>
      <c r="F62" s="1"/>
      <c r="G62" s="1"/>
      <c r="H62" s="1"/>
      <c r="I62" s="46">
        <f t="shared" si="0"/>
        <v>0</v>
      </c>
      <c r="J62" s="1"/>
      <c r="K62" s="1"/>
      <c r="L62" s="1"/>
      <c r="M62" s="1"/>
      <c r="N62" s="1"/>
      <c r="O62" s="2">
        <f t="shared" si="1"/>
        <v>0</v>
      </c>
      <c r="P62" s="2"/>
      <c r="Q62" s="2">
        <f t="shared" si="2"/>
        <v>0</v>
      </c>
      <c r="R62" s="2"/>
      <c r="S62" s="2"/>
      <c r="T62" s="1"/>
      <c r="U62" s="1"/>
      <c r="V62" s="17"/>
    </row>
    <row r="63" spans="1:22" x14ac:dyDescent="0.25">
      <c r="A63" s="10">
        <v>12</v>
      </c>
      <c r="B63" s="3"/>
      <c r="C63" s="3"/>
      <c r="D63" s="4"/>
      <c r="E63" s="3"/>
      <c r="F63" s="4"/>
      <c r="G63" s="1"/>
      <c r="H63" s="3"/>
      <c r="I63" s="46">
        <f t="shared" si="0"/>
        <v>0</v>
      </c>
      <c r="J63" s="3"/>
      <c r="K63" s="3"/>
      <c r="L63" s="3"/>
      <c r="M63" s="3"/>
      <c r="N63" s="3"/>
      <c r="O63" s="2">
        <f t="shared" si="1"/>
        <v>0</v>
      </c>
      <c r="P63" s="5"/>
      <c r="Q63" s="2">
        <f t="shared" si="2"/>
        <v>0</v>
      </c>
      <c r="R63" s="2"/>
      <c r="S63" s="2"/>
      <c r="T63" s="1"/>
      <c r="U63" s="1"/>
      <c r="V63" s="17"/>
    </row>
    <row r="64" spans="1:22" x14ac:dyDescent="0.25">
      <c r="A64" s="10">
        <v>13</v>
      </c>
      <c r="B64" s="1"/>
      <c r="C64" s="1"/>
      <c r="D64" s="1"/>
      <c r="E64" s="1"/>
      <c r="F64" s="1"/>
      <c r="G64" s="1"/>
      <c r="H64" s="1"/>
      <c r="I64" s="46">
        <f t="shared" si="0"/>
        <v>0</v>
      </c>
      <c r="J64" s="1"/>
      <c r="K64" s="1"/>
      <c r="L64" s="1"/>
      <c r="M64" s="1"/>
      <c r="N64" s="1"/>
      <c r="O64" s="2">
        <f t="shared" si="1"/>
        <v>0</v>
      </c>
      <c r="P64" s="2"/>
      <c r="Q64" s="2">
        <f t="shared" si="2"/>
        <v>0</v>
      </c>
      <c r="R64" s="2"/>
      <c r="S64" s="2"/>
      <c r="T64" s="1"/>
      <c r="U64" s="1"/>
      <c r="V64" s="17"/>
    </row>
    <row r="65" spans="1:22" x14ac:dyDescent="0.25">
      <c r="A65" s="10">
        <v>14</v>
      </c>
      <c r="B65" s="1"/>
      <c r="C65" s="1"/>
      <c r="D65" s="1"/>
      <c r="E65" s="1"/>
      <c r="F65" s="1"/>
      <c r="G65" s="1"/>
      <c r="H65" s="1"/>
      <c r="I65" s="46">
        <f t="shared" si="0"/>
        <v>0</v>
      </c>
      <c r="J65" s="1"/>
      <c r="K65" s="1"/>
      <c r="L65" s="1"/>
      <c r="M65" s="1"/>
      <c r="N65" s="1"/>
      <c r="O65" s="2">
        <f t="shared" si="1"/>
        <v>0</v>
      </c>
      <c r="P65" s="2"/>
      <c r="Q65" s="2">
        <f t="shared" si="2"/>
        <v>0</v>
      </c>
      <c r="R65" s="2"/>
      <c r="S65" s="2"/>
      <c r="T65" s="1"/>
      <c r="U65" s="1"/>
      <c r="V65" s="17"/>
    </row>
    <row r="66" spans="1:22" x14ac:dyDescent="0.25">
      <c r="A66" s="10">
        <v>15</v>
      </c>
      <c r="B66" s="1"/>
      <c r="C66" s="1"/>
      <c r="D66" s="1"/>
      <c r="E66" s="1"/>
      <c r="F66" s="1"/>
      <c r="G66" s="1"/>
      <c r="H66" s="1"/>
      <c r="I66" s="46">
        <f t="shared" si="0"/>
        <v>0</v>
      </c>
      <c r="J66" s="1"/>
      <c r="K66" s="1"/>
      <c r="L66" s="1"/>
      <c r="M66" s="1"/>
      <c r="N66" s="1"/>
      <c r="O66" s="2">
        <f t="shared" si="1"/>
        <v>0</v>
      </c>
      <c r="P66" s="2"/>
      <c r="Q66" s="2">
        <f t="shared" si="2"/>
        <v>0</v>
      </c>
      <c r="R66" s="2"/>
      <c r="S66" s="2"/>
      <c r="T66" s="1"/>
      <c r="U66" s="1"/>
      <c r="V66" s="17"/>
    </row>
    <row r="67" spans="1:22" x14ac:dyDescent="0.25">
      <c r="A67" s="10">
        <v>16</v>
      </c>
      <c r="B67" s="1"/>
      <c r="C67" s="1"/>
      <c r="D67" s="1"/>
      <c r="E67" s="1"/>
      <c r="F67" s="1"/>
      <c r="G67" s="1"/>
      <c r="H67" s="1"/>
      <c r="I67" s="46">
        <f t="shared" si="0"/>
        <v>0</v>
      </c>
      <c r="J67" s="1"/>
      <c r="K67" s="1"/>
      <c r="L67" s="1"/>
      <c r="M67" s="1"/>
      <c r="N67" s="1"/>
      <c r="O67" s="2">
        <f t="shared" si="1"/>
        <v>0</v>
      </c>
      <c r="P67" s="2"/>
      <c r="Q67" s="2">
        <f t="shared" si="2"/>
        <v>0</v>
      </c>
      <c r="R67" s="2"/>
      <c r="S67" s="2"/>
      <c r="T67" s="1"/>
      <c r="U67" s="1"/>
      <c r="V67" s="17"/>
    </row>
    <row r="68" spans="1:22" x14ac:dyDescent="0.25">
      <c r="A68" s="10">
        <v>17</v>
      </c>
      <c r="B68" s="1"/>
      <c r="C68" s="1"/>
      <c r="D68" s="1"/>
      <c r="E68" s="1"/>
      <c r="F68" s="1"/>
      <c r="G68" s="1"/>
      <c r="H68" s="1"/>
      <c r="I68" s="46">
        <f t="shared" si="0"/>
        <v>0</v>
      </c>
      <c r="J68" s="1"/>
      <c r="K68" s="1"/>
      <c r="L68" s="1"/>
      <c r="M68" s="1"/>
      <c r="N68" s="1"/>
      <c r="O68" s="2">
        <f t="shared" si="1"/>
        <v>0</v>
      </c>
      <c r="P68" s="2"/>
      <c r="Q68" s="2">
        <f t="shared" si="2"/>
        <v>0</v>
      </c>
      <c r="R68" s="2"/>
      <c r="S68" s="2"/>
      <c r="T68" s="1"/>
      <c r="U68" s="1"/>
      <c r="V68" s="17"/>
    </row>
    <row r="69" spans="1:22" x14ac:dyDescent="0.25">
      <c r="A69" s="10">
        <v>18</v>
      </c>
      <c r="B69" s="1"/>
      <c r="C69" s="1"/>
      <c r="D69" s="1"/>
      <c r="E69" s="1"/>
      <c r="F69" s="1"/>
      <c r="G69" s="1"/>
      <c r="H69" s="1"/>
      <c r="I69" s="46">
        <f t="shared" si="0"/>
        <v>0</v>
      </c>
      <c r="J69" s="1"/>
      <c r="K69" s="1"/>
      <c r="L69" s="1"/>
      <c r="M69" s="1"/>
      <c r="N69" s="1"/>
      <c r="O69" s="2">
        <f t="shared" si="1"/>
        <v>0</v>
      </c>
      <c r="P69" s="2"/>
      <c r="Q69" s="2">
        <f t="shared" si="2"/>
        <v>0</v>
      </c>
      <c r="R69" s="2"/>
      <c r="S69" s="2"/>
      <c r="T69" s="1"/>
      <c r="U69" s="1"/>
      <c r="V69" s="17"/>
    </row>
    <row r="70" spans="1:22" x14ac:dyDescent="0.25">
      <c r="A70" s="10">
        <v>19</v>
      </c>
      <c r="B70" s="1"/>
      <c r="C70" s="1"/>
      <c r="D70" s="1"/>
      <c r="E70" s="1"/>
      <c r="F70" s="1"/>
      <c r="G70" s="1"/>
      <c r="H70" s="1"/>
      <c r="I70" s="46">
        <f t="shared" si="0"/>
        <v>0</v>
      </c>
      <c r="J70" s="1"/>
      <c r="K70" s="1"/>
      <c r="L70" s="1"/>
      <c r="M70" s="1"/>
      <c r="N70" s="1"/>
      <c r="O70" s="2">
        <f t="shared" si="1"/>
        <v>0</v>
      </c>
      <c r="P70" s="2"/>
      <c r="Q70" s="2">
        <f t="shared" si="2"/>
        <v>0</v>
      </c>
      <c r="R70" s="2"/>
      <c r="S70" s="2"/>
      <c r="T70" s="1"/>
      <c r="U70" s="1"/>
      <c r="V70" s="17"/>
    </row>
    <row r="71" spans="1:22" x14ac:dyDescent="0.25">
      <c r="A71" s="10">
        <v>20</v>
      </c>
      <c r="B71" s="1"/>
      <c r="C71" s="1"/>
      <c r="D71" s="1"/>
      <c r="E71" s="1"/>
      <c r="F71" s="1"/>
      <c r="G71" s="1"/>
      <c r="H71" s="1"/>
      <c r="I71" s="46">
        <f t="shared" si="0"/>
        <v>0</v>
      </c>
      <c r="J71" s="1"/>
      <c r="K71" s="1"/>
      <c r="L71" s="1"/>
      <c r="M71" s="1"/>
      <c r="N71" s="1"/>
      <c r="O71" s="2">
        <f t="shared" si="1"/>
        <v>0</v>
      </c>
      <c r="P71" s="2"/>
      <c r="Q71" s="2">
        <f t="shared" si="2"/>
        <v>0</v>
      </c>
      <c r="R71" s="2"/>
      <c r="S71" s="2"/>
      <c r="T71" s="1"/>
      <c r="U71" s="1"/>
      <c r="V71" s="17"/>
    </row>
    <row r="72" spans="1:22" x14ac:dyDescent="0.25">
      <c r="A72" s="10">
        <v>21</v>
      </c>
      <c r="B72" s="1"/>
      <c r="C72" s="1"/>
      <c r="D72" s="1"/>
      <c r="E72" s="1"/>
      <c r="F72" s="1"/>
      <c r="G72" s="1"/>
      <c r="H72" s="1"/>
      <c r="I72" s="46">
        <f t="shared" si="0"/>
        <v>0</v>
      </c>
      <c r="J72" s="1"/>
      <c r="K72" s="1"/>
      <c r="L72" s="1"/>
      <c r="M72" s="1"/>
      <c r="N72" s="1"/>
      <c r="O72" s="2">
        <f t="shared" si="1"/>
        <v>0</v>
      </c>
      <c r="P72" s="2"/>
      <c r="Q72" s="2">
        <f t="shared" si="2"/>
        <v>0</v>
      </c>
      <c r="R72" s="2"/>
      <c r="S72" s="2"/>
      <c r="T72" s="1"/>
      <c r="U72" s="1"/>
      <c r="V72" s="17"/>
    </row>
    <row r="73" spans="1:22" x14ac:dyDescent="0.25">
      <c r="A73" s="10">
        <v>22</v>
      </c>
      <c r="B73" s="1"/>
      <c r="C73" s="1"/>
      <c r="D73" s="1"/>
      <c r="E73" s="1"/>
      <c r="F73" s="1"/>
      <c r="G73" s="1"/>
      <c r="H73" s="1"/>
      <c r="I73" s="46">
        <f t="shared" si="0"/>
        <v>0</v>
      </c>
      <c r="J73" s="1"/>
      <c r="K73" s="1"/>
      <c r="L73" s="1"/>
      <c r="M73" s="1"/>
      <c r="N73" s="1"/>
      <c r="O73" s="2">
        <f t="shared" si="1"/>
        <v>0</v>
      </c>
      <c r="P73" s="2"/>
      <c r="Q73" s="2">
        <f t="shared" si="2"/>
        <v>0</v>
      </c>
      <c r="R73" s="2"/>
      <c r="S73" s="2"/>
      <c r="T73" s="1"/>
      <c r="U73" s="1"/>
      <c r="V73" s="17"/>
    </row>
    <row r="74" spans="1:22" x14ac:dyDescent="0.25">
      <c r="A74" s="10">
        <v>23</v>
      </c>
      <c r="B74" s="1"/>
      <c r="C74" s="1"/>
      <c r="D74" s="1"/>
      <c r="E74" s="1"/>
      <c r="F74" s="1"/>
      <c r="G74" s="1"/>
      <c r="H74" s="1"/>
      <c r="I74" s="46">
        <f t="shared" si="0"/>
        <v>0</v>
      </c>
      <c r="J74" s="1"/>
      <c r="K74" s="1"/>
      <c r="L74" s="1"/>
      <c r="M74" s="1"/>
      <c r="N74" s="1"/>
      <c r="O74" s="2">
        <f t="shared" si="1"/>
        <v>0</v>
      </c>
      <c r="P74" s="2"/>
      <c r="Q74" s="2">
        <f t="shared" si="2"/>
        <v>0</v>
      </c>
      <c r="R74" s="2"/>
      <c r="S74" s="2"/>
      <c r="T74" s="1"/>
      <c r="U74" s="1"/>
      <c r="V74" s="17"/>
    </row>
    <row r="75" spans="1:22" x14ac:dyDescent="0.25">
      <c r="A75" s="10">
        <v>24</v>
      </c>
      <c r="B75" s="1"/>
      <c r="C75" s="1"/>
      <c r="D75" s="1"/>
      <c r="E75" s="1"/>
      <c r="F75" s="1"/>
      <c r="G75" s="1"/>
      <c r="H75" s="1"/>
      <c r="I75" s="46">
        <f t="shared" si="0"/>
        <v>0</v>
      </c>
      <c r="J75" s="1"/>
      <c r="K75" s="1"/>
      <c r="L75" s="1"/>
      <c r="M75" s="1"/>
      <c r="N75" s="1"/>
      <c r="O75" s="2">
        <f t="shared" si="1"/>
        <v>0</v>
      </c>
      <c r="P75" s="2"/>
      <c r="Q75" s="2">
        <f t="shared" si="2"/>
        <v>0</v>
      </c>
      <c r="R75" s="2"/>
      <c r="S75" s="2"/>
      <c r="T75" s="1"/>
      <c r="U75" s="1"/>
      <c r="V75" s="17"/>
    </row>
    <row r="76" spans="1:22" x14ac:dyDescent="0.25">
      <c r="A76" s="10">
        <v>25</v>
      </c>
      <c r="B76" s="1"/>
      <c r="C76" s="1"/>
      <c r="D76" s="1"/>
      <c r="E76" s="1"/>
      <c r="F76" s="1"/>
      <c r="G76" s="1"/>
      <c r="H76" s="1"/>
      <c r="I76" s="46">
        <f t="shared" si="0"/>
        <v>0</v>
      </c>
      <c r="J76" s="1"/>
      <c r="K76" s="1"/>
      <c r="L76" s="1"/>
      <c r="M76" s="1"/>
      <c r="N76" s="1"/>
      <c r="O76" s="2">
        <f t="shared" si="1"/>
        <v>0</v>
      </c>
      <c r="P76" s="2"/>
      <c r="Q76" s="2">
        <f t="shared" si="2"/>
        <v>0</v>
      </c>
      <c r="R76" s="2"/>
      <c r="S76" s="2"/>
      <c r="T76" s="1"/>
      <c r="U76" s="1"/>
      <c r="V76" s="17"/>
    </row>
    <row r="77" spans="1:22" x14ac:dyDescent="0.25">
      <c r="A77" s="10">
        <v>26</v>
      </c>
      <c r="B77" s="1"/>
      <c r="C77" s="1"/>
      <c r="D77" s="1"/>
      <c r="E77" s="1"/>
      <c r="F77" s="1"/>
      <c r="G77" s="1"/>
      <c r="H77" s="1"/>
      <c r="I77" s="46">
        <f t="shared" si="0"/>
        <v>0</v>
      </c>
      <c r="J77" s="1"/>
      <c r="K77" s="1"/>
      <c r="L77" s="1"/>
      <c r="M77" s="1"/>
      <c r="N77" s="1"/>
      <c r="O77" s="2">
        <f t="shared" si="1"/>
        <v>0</v>
      </c>
      <c r="P77" s="2"/>
      <c r="Q77" s="2">
        <f t="shared" si="2"/>
        <v>0</v>
      </c>
      <c r="R77" s="2"/>
      <c r="S77" s="2"/>
      <c r="T77" s="1"/>
      <c r="U77" s="1"/>
      <c r="V77" s="17"/>
    </row>
    <row r="78" spans="1:22" x14ac:dyDescent="0.25">
      <c r="A78" s="10">
        <v>27</v>
      </c>
      <c r="B78" s="1"/>
      <c r="C78" s="1"/>
      <c r="D78" s="1"/>
      <c r="E78" s="1"/>
      <c r="F78" s="1"/>
      <c r="G78" s="1"/>
      <c r="H78" s="1"/>
      <c r="I78" s="46">
        <f t="shared" si="0"/>
        <v>0</v>
      </c>
      <c r="J78" s="1"/>
      <c r="K78" s="1"/>
      <c r="L78" s="1"/>
      <c r="M78" s="1"/>
      <c r="N78" s="1"/>
      <c r="O78" s="2">
        <f t="shared" si="1"/>
        <v>0</v>
      </c>
      <c r="P78" s="2"/>
      <c r="Q78" s="2">
        <f t="shared" si="2"/>
        <v>0</v>
      </c>
      <c r="R78" s="2"/>
      <c r="S78" s="2"/>
      <c r="T78" s="1"/>
      <c r="U78" s="1"/>
      <c r="V78" s="17"/>
    </row>
    <row r="79" spans="1:22" x14ac:dyDescent="0.25">
      <c r="A79" s="10">
        <v>28</v>
      </c>
      <c r="B79" s="1"/>
      <c r="C79" s="1"/>
      <c r="D79" s="1"/>
      <c r="E79" s="1"/>
      <c r="F79" s="1"/>
      <c r="G79" s="1"/>
      <c r="H79" s="1"/>
      <c r="I79" s="46">
        <f t="shared" si="0"/>
        <v>0</v>
      </c>
      <c r="J79" s="1"/>
      <c r="K79" s="1"/>
      <c r="L79" s="1"/>
      <c r="M79" s="1"/>
      <c r="N79" s="1"/>
      <c r="O79" s="2">
        <f t="shared" si="1"/>
        <v>0</v>
      </c>
      <c r="P79" s="2"/>
      <c r="Q79" s="2">
        <f t="shared" si="2"/>
        <v>0</v>
      </c>
      <c r="R79" s="2"/>
      <c r="S79" s="2"/>
      <c r="T79" s="1"/>
      <c r="U79" s="1"/>
      <c r="V79" s="17"/>
    </row>
    <row r="80" spans="1:22" x14ac:dyDescent="0.25">
      <c r="A80" s="10">
        <v>29</v>
      </c>
      <c r="B80" s="1"/>
      <c r="C80" s="1"/>
      <c r="D80" s="1"/>
      <c r="E80" s="1"/>
      <c r="F80" s="1"/>
      <c r="G80" s="1"/>
      <c r="H80" s="1"/>
      <c r="I80" s="46">
        <f t="shared" si="0"/>
        <v>0</v>
      </c>
      <c r="J80" s="1"/>
      <c r="K80" s="1"/>
      <c r="L80" s="1"/>
      <c r="M80" s="1"/>
      <c r="N80" s="1"/>
      <c r="O80" s="2">
        <f t="shared" si="1"/>
        <v>0</v>
      </c>
      <c r="P80" s="2"/>
      <c r="Q80" s="2">
        <f t="shared" si="2"/>
        <v>0</v>
      </c>
      <c r="R80" s="2"/>
      <c r="S80" s="2"/>
      <c r="T80" s="1"/>
      <c r="U80" s="1"/>
      <c r="V80" s="17"/>
    </row>
    <row r="81" spans="1:22" x14ac:dyDescent="0.25">
      <c r="A81" s="10">
        <v>30</v>
      </c>
      <c r="B81" s="1"/>
      <c r="C81" s="1"/>
      <c r="D81" s="1"/>
      <c r="E81" s="1"/>
      <c r="F81" s="1"/>
      <c r="G81" s="1"/>
      <c r="H81" s="1"/>
      <c r="I81" s="46">
        <f t="shared" si="0"/>
        <v>0</v>
      </c>
      <c r="J81" s="1"/>
      <c r="K81" s="1"/>
      <c r="L81" s="1"/>
      <c r="M81" s="1"/>
      <c r="N81" s="1"/>
      <c r="O81" s="2">
        <f t="shared" si="1"/>
        <v>0</v>
      </c>
      <c r="P81" s="2"/>
      <c r="Q81" s="2">
        <f t="shared" si="2"/>
        <v>0</v>
      </c>
      <c r="R81" s="2"/>
      <c r="S81" s="2"/>
      <c r="T81" s="1"/>
      <c r="U81" s="1"/>
      <c r="V81" s="17"/>
    </row>
    <row r="82" spans="1:22" x14ac:dyDescent="0.25">
      <c r="A82" s="10">
        <v>31</v>
      </c>
      <c r="B82" s="1"/>
      <c r="C82" s="1"/>
      <c r="D82" s="1"/>
      <c r="E82" s="1"/>
      <c r="F82" s="1"/>
      <c r="G82" s="1"/>
      <c r="H82" s="1"/>
      <c r="I82" s="46">
        <f t="shared" si="0"/>
        <v>0</v>
      </c>
      <c r="J82" s="1"/>
      <c r="K82" s="1"/>
      <c r="L82" s="1"/>
      <c r="M82" s="1"/>
      <c r="N82" s="1"/>
      <c r="O82" s="2">
        <f t="shared" si="1"/>
        <v>0</v>
      </c>
      <c r="P82" s="2"/>
      <c r="Q82" s="2">
        <f t="shared" si="2"/>
        <v>0</v>
      </c>
      <c r="R82" s="2"/>
      <c r="S82" s="2"/>
      <c r="T82" s="1"/>
      <c r="U82" s="1"/>
      <c r="V82" s="17"/>
    </row>
    <row r="83" spans="1:22" x14ac:dyDescent="0.25">
      <c r="A83" s="10">
        <v>32</v>
      </c>
      <c r="B83" s="1"/>
      <c r="C83" s="1"/>
      <c r="D83" s="1"/>
      <c r="E83" s="1"/>
      <c r="F83" s="1"/>
      <c r="G83" s="1"/>
      <c r="H83" s="1"/>
      <c r="I83" s="46">
        <f t="shared" si="0"/>
        <v>0</v>
      </c>
      <c r="J83" s="1"/>
      <c r="K83" s="1"/>
      <c r="L83" s="1"/>
      <c r="M83" s="1"/>
      <c r="N83" s="1"/>
      <c r="O83" s="2">
        <f t="shared" si="1"/>
        <v>0</v>
      </c>
      <c r="P83" s="2"/>
      <c r="Q83" s="2">
        <f t="shared" si="2"/>
        <v>0</v>
      </c>
      <c r="R83" s="2"/>
      <c r="S83" s="2"/>
      <c r="T83" s="1"/>
      <c r="U83" s="1"/>
      <c r="V83" s="17"/>
    </row>
    <row r="84" spans="1:22" x14ac:dyDescent="0.25">
      <c r="A84" s="10">
        <v>33</v>
      </c>
      <c r="B84" s="1"/>
      <c r="C84" s="1"/>
      <c r="D84" s="1"/>
      <c r="E84" s="1"/>
      <c r="F84" s="1"/>
      <c r="G84" s="1"/>
      <c r="H84" s="1"/>
      <c r="I84" s="46">
        <f t="shared" si="0"/>
        <v>0</v>
      </c>
      <c r="J84" s="1"/>
      <c r="K84" s="1"/>
      <c r="L84" s="1"/>
      <c r="M84" s="1"/>
      <c r="N84" s="1"/>
      <c r="O84" s="2">
        <f t="shared" si="1"/>
        <v>0</v>
      </c>
      <c r="P84" s="2"/>
      <c r="Q84" s="2">
        <f t="shared" si="2"/>
        <v>0</v>
      </c>
      <c r="R84" s="2"/>
      <c r="S84" s="2"/>
      <c r="T84" s="1"/>
      <c r="U84" s="1"/>
      <c r="V84" s="17"/>
    </row>
    <row r="85" spans="1:22" x14ac:dyDescent="0.25">
      <c r="A85" s="10">
        <v>34</v>
      </c>
      <c r="B85" s="1"/>
      <c r="C85" s="1"/>
      <c r="D85" s="1"/>
      <c r="E85" s="1"/>
      <c r="F85" s="1"/>
      <c r="G85" s="1"/>
      <c r="H85" s="1"/>
      <c r="I85" s="46">
        <f t="shared" si="0"/>
        <v>0</v>
      </c>
      <c r="J85" s="1"/>
      <c r="K85" s="1"/>
      <c r="L85" s="1"/>
      <c r="M85" s="1"/>
      <c r="N85" s="1"/>
      <c r="O85" s="2">
        <f t="shared" si="1"/>
        <v>0</v>
      </c>
      <c r="P85" s="2"/>
      <c r="Q85" s="2">
        <f t="shared" si="2"/>
        <v>0</v>
      </c>
      <c r="R85" s="2"/>
      <c r="S85" s="2"/>
      <c r="T85" s="1"/>
      <c r="U85" s="1"/>
      <c r="V85" s="17"/>
    </row>
    <row r="86" spans="1:22" x14ac:dyDescent="0.25">
      <c r="A86" s="10">
        <v>35</v>
      </c>
      <c r="B86" s="1"/>
      <c r="C86" s="1"/>
      <c r="D86" s="1"/>
      <c r="E86" s="1"/>
      <c r="F86" s="1"/>
      <c r="G86" s="1"/>
      <c r="H86" s="1"/>
      <c r="I86" s="46">
        <f t="shared" si="0"/>
        <v>0</v>
      </c>
      <c r="J86" s="1"/>
      <c r="K86" s="1"/>
      <c r="L86" s="1"/>
      <c r="M86" s="1"/>
      <c r="N86" s="1"/>
      <c r="O86" s="2">
        <f t="shared" si="1"/>
        <v>0</v>
      </c>
      <c r="P86" s="2"/>
      <c r="Q86" s="2">
        <f t="shared" si="2"/>
        <v>0</v>
      </c>
      <c r="R86" s="2"/>
      <c r="S86" s="2"/>
      <c r="T86" s="1"/>
      <c r="U86" s="1"/>
      <c r="V86" s="17"/>
    </row>
    <row r="87" spans="1:22" s="23" customFormat="1" x14ac:dyDescent="0.25">
      <c r="A87" s="43"/>
      <c r="G87" s="23" t="s">
        <v>11</v>
      </c>
      <c r="H87" s="1">
        <f>SUM(H52:H86)</f>
        <v>10</v>
      </c>
      <c r="I87" s="47">
        <f>SUM(I52:I86)</f>
        <v>10.416666666666668</v>
      </c>
      <c r="J87" s="1"/>
      <c r="K87" s="1"/>
      <c r="L87" s="1"/>
      <c r="M87" s="1"/>
      <c r="N87" s="1">
        <f t="shared" ref="N87:S87" si="3">SUM(N52:N86)</f>
        <v>0</v>
      </c>
      <c r="O87" s="44">
        <f t="shared" si="3"/>
        <v>0</v>
      </c>
      <c r="P87" s="44">
        <f t="shared" si="3"/>
        <v>0</v>
      </c>
      <c r="Q87" s="44">
        <f t="shared" si="3"/>
        <v>0</v>
      </c>
      <c r="R87" s="44">
        <f t="shared" si="3"/>
        <v>0</v>
      </c>
      <c r="S87" s="44">
        <f t="shared" si="3"/>
        <v>0</v>
      </c>
      <c r="T87" s="44"/>
      <c r="U87" s="44"/>
      <c r="V87" s="18"/>
    </row>
    <row r="88" spans="1:22" ht="12.75" customHeight="1" x14ac:dyDescent="0.25">
      <c r="A88" s="51" t="s">
        <v>48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5"/>
    </row>
    <row r="89" spans="1:22" ht="27.75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5"/>
    </row>
  </sheetData>
  <sheetProtection sheet="1" formatCells="0" formatColumns="0" formatRows="0" insertColumns="0" insertRows="0" deleteColumns="0" deleteRows="0" sort="0" autoFilter="0"/>
  <mergeCells count="56">
    <mergeCell ref="A17:S17"/>
    <mergeCell ref="A18:S18"/>
    <mergeCell ref="A19:S19"/>
    <mergeCell ref="H48:O48"/>
    <mergeCell ref="A35:S35"/>
    <mergeCell ref="A36:S36"/>
    <mergeCell ref="O20:S20"/>
    <mergeCell ref="A21:S21"/>
    <mergeCell ref="A22:S22"/>
    <mergeCell ref="A23:S23"/>
    <mergeCell ref="A24:S24"/>
    <mergeCell ref="A25:S25"/>
    <mergeCell ref="A26:S26"/>
    <mergeCell ref="A27:S27"/>
    <mergeCell ref="A39:S39"/>
    <mergeCell ref="A40:S40"/>
    <mergeCell ref="A12:S12"/>
    <mergeCell ref="A13:S13"/>
    <mergeCell ref="A14:S14"/>
    <mergeCell ref="A15:S15"/>
    <mergeCell ref="A16:S16"/>
    <mergeCell ref="A1:S1"/>
    <mergeCell ref="A2:S2"/>
    <mergeCell ref="A4:S4"/>
    <mergeCell ref="A7:S7"/>
    <mergeCell ref="A6:S6"/>
    <mergeCell ref="A5:S5"/>
    <mergeCell ref="A8:S8"/>
    <mergeCell ref="T50:T51"/>
    <mergeCell ref="U50:U51"/>
    <mergeCell ref="A50:A51"/>
    <mergeCell ref="B50:B51"/>
    <mergeCell ref="C50:C51"/>
    <mergeCell ref="D50:D51"/>
    <mergeCell ref="E50:E51"/>
    <mergeCell ref="F50:F51"/>
    <mergeCell ref="I50:I51"/>
    <mergeCell ref="J50:J51"/>
    <mergeCell ref="H46:S46"/>
    <mergeCell ref="A28:S28"/>
    <mergeCell ref="A29:S29"/>
    <mergeCell ref="A34:S34"/>
    <mergeCell ref="A9:S9"/>
    <mergeCell ref="A88:R89"/>
    <mergeCell ref="E20:N20"/>
    <mergeCell ref="O50:O51"/>
    <mergeCell ref="P50:P51"/>
    <mergeCell ref="N50:N51"/>
    <mergeCell ref="M50:M51"/>
    <mergeCell ref="L50:L51"/>
    <mergeCell ref="K50:K51"/>
    <mergeCell ref="G50:G51"/>
    <mergeCell ref="H50:H51"/>
    <mergeCell ref="A42:S42"/>
    <mergeCell ref="A38:S38"/>
    <mergeCell ref="A44:S45"/>
  </mergeCells>
  <conditionalFormatting sqref="H52:H86">
    <cfRule type="cellIs" dxfId="0" priority="1" stopIfTrue="1" operator="greaterThan">
      <formula>30</formula>
    </cfRule>
  </conditionalFormatting>
  <printOptions horizontalCentered="1"/>
  <pageMargins left="0.39370078740157483" right="0.39370078740157483" top="0.98425196850393704" bottom="0.39370078740157483" header="0.51181102362204722" footer="0.51181102362204722"/>
  <pageSetup paperSize="9" scale="71" fitToHeight="0" orientation="landscape" r:id="rId1"/>
  <headerFooter>
    <oddHeader>&amp;L  Monatsbericht AGH-MAE&amp;CSeite &amp;P von &amp;N</oddHeader>
  </headerFooter>
  <rowBreaks count="1" manualBreakCount="1">
    <brk id="45" max="16383" man="1"/>
  </rowBreaks>
  <ignoredErrors>
    <ignoredError sqref="Q86 Q52:Q54 O52:O55 O57:O86 Q57:Q85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F77779C7FD54988CE5C59858BEF07" ma:contentTypeVersion="12" ma:contentTypeDescription="Ein neues Dokument erstellen." ma:contentTypeScope="" ma:versionID="dc377f760c1f503b0d5c79a35620d479">
  <xsd:schema xmlns:xsd="http://www.w3.org/2001/XMLSchema" xmlns:xs="http://www.w3.org/2001/XMLSchema" xmlns:p="http://schemas.microsoft.com/office/2006/metadata/properties" xmlns:ns2="66b4c6f7-8631-4a0f-acb3-bb87c6cd07a1" xmlns:ns3="a928a1f0-2353-46a2-ad91-307826b8e3b8" targetNamespace="http://schemas.microsoft.com/office/2006/metadata/properties" ma:root="true" ma:fieldsID="5d1d522817cb33b2707b826a2e93c9bc" ns2:_="" ns3:_="">
    <xsd:import namespace="66b4c6f7-8631-4a0f-acb3-bb87c6cd07a1"/>
    <xsd:import namespace="a928a1f0-2353-46a2-ad91-307826b8e3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4c6f7-8631-4a0f-acb3-bb87c6cd0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8a1f0-2353-46a2-ad91-307826b8e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F873A-15D6-4088-83CC-368904718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4c6f7-8631-4a0f-acb3-bb87c6cd07a1"/>
    <ds:schemaRef ds:uri="a928a1f0-2353-46a2-ad91-307826b8e3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9185ED-1B81-4C88-AF7E-93543A42B0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D801E7-0BA6-4634-8C08-BE8D266163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Vordruck</vt:lpstr>
      <vt:lpstr>Vordruck!Druckbereich</vt:lpstr>
      <vt:lpstr>Vordruck!Drucktitel</vt:lpstr>
    </vt:vector>
  </TitlesOfParts>
  <Company>Bundesanstalt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Saalfrank Stefan</dc:creator>
  <cp:lastModifiedBy>RoggatzA</cp:lastModifiedBy>
  <cp:lastPrinted>2017-03-06T10:13:17Z</cp:lastPrinted>
  <dcterms:created xsi:type="dcterms:W3CDTF">2004-08-13T09:10:19Z</dcterms:created>
  <dcterms:modified xsi:type="dcterms:W3CDTF">2021-04-20T07:47:19Z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0x010100E92F77779C7FD54988CE5C59858BEF07</vt:lpwstr>
  </property>
</Properties>
</file>